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01.01.17р.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9" i="1"/>
  <c r="D45"/>
  <c r="D41"/>
  <c r="D35"/>
  <c r="D26"/>
  <c r="D17"/>
  <c r="D50" l="1"/>
</calcChain>
</file>

<file path=xl/sharedStrings.xml><?xml version="1.0" encoding="utf-8"?>
<sst xmlns="http://schemas.openxmlformats.org/spreadsheetml/2006/main" count="55" uniqueCount="50">
  <si>
    <t>Класична гімназія  Ужгородської міської ради Закарпатської області</t>
  </si>
  <si>
    <t>ШТАТНИЙ РОЗПИС</t>
  </si>
  <si>
    <t xml:space="preserve"> </t>
  </si>
  <si>
    <t>станом на 01 січня   2017 року.</t>
  </si>
  <si>
    <t>№№ з/п</t>
  </si>
  <si>
    <t>Назва посади</t>
  </si>
  <si>
    <t>Кількість штатних посад</t>
  </si>
  <si>
    <t>1.1.</t>
  </si>
  <si>
    <t>Персонал, за умовами оплати праці віднесений до педпрацівників</t>
  </si>
  <si>
    <t>Директор</t>
  </si>
  <si>
    <t>Психолог</t>
  </si>
  <si>
    <t>Соціальний педагог</t>
  </si>
  <si>
    <t>Педагог-організатор</t>
  </si>
  <si>
    <t>Керівник гуртка</t>
  </si>
  <si>
    <t>Всього по п.1.1.</t>
  </si>
  <si>
    <t>1.2.</t>
  </si>
  <si>
    <t>Фахівці</t>
  </si>
  <si>
    <t>Головний бухгалтер</t>
  </si>
  <si>
    <t>Бухгалтер</t>
  </si>
  <si>
    <t>Завідувач бібліотеки</t>
  </si>
  <si>
    <t>Інженер-електронік</t>
  </si>
  <si>
    <t xml:space="preserve">Сестра медична </t>
  </si>
  <si>
    <t>Лікар</t>
  </si>
  <si>
    <t>Всього по п.1.2.</t>
  </si>
  <si>
    <t>1.3.</t>
  </si>
  <si>
    <t>Робітники</t>
  </si>
  <si>
    <t>Лаборант</t>
  </si>
  <si>
    <t>Робітник з кмплексного обслуговування й ремонту будівель.</t>
  </si>
  <si>
    <t>Гардеробник</t>
  </si>
  <si>
    <t>Дезінфектор</t>
  </si>
  <si>
    <t>Двірник</t>
  </si>
  <si>
    <t>Всього по п.1.3.</t>
  </si>
  <si>
    <t>1.4.</t>
  </si>
  <si>
    <t xml:space="preserve">Педставки </t>
  </si>
  <si>
    <t>Вчителі вищої категорії</t>
  </si>
  <si>
    <t>Вчителі 1 категорії</t>
  </si>
  <si>
    <t xml:space="preserve">Вчителі 2 категорії </t>
  </si>
  <si>
    <t>Вчителі спеціалісти</t>
  </si>
  <si>
    <t>Всього по п.1.4.</t>
  </si>
  <si>
    <t>Педставки      МАН</t>
  </si>
  <si>
    <t>Всього по п.1.5.</t>
  </si>
  <si>
    <t>Педставки  заняття на дому</t>
  </si>
  <si>
    <t>РАЗОМ по п.1.1-1.5</t>
  </si>
  <si>
    <t>М.П.</t>
  </si>
  <si>
    <t>Заступник директора з НВР</t>
  </si>
  <si>
    <t>Заступник директора з Г Ч</t>
  </si>
  <si>
    <t>Секретар</t>
  </si>
  <si>
    <t>Прибиральник службових приміщень</t>
  </si>
  <si>
    <t>Керівник навчального закладу        С.Роман</t>
  </si>
  <si>
    <t>Головний бухгалтер                     Ю.Кривка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</si>
</sst>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_р_._-;\-* #,##0.00_р_._-;_-* &quot;-&quot;??_р_._-;_-@_-"/>
  </numFmts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165" fontId="2" fillId="0" borderId="0" xfId="0" applyNumberFormat="1" applyFont="1"/>
    <xf numFmtId="0" fontId="9" fillId="0" borderId="0" xfId="0" applyFont="1"/>
    <xf numFmtId="0" fontId="8" fillId="0" borderId="2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0" borderId="1" xfId="1" applyFont="1" applyBorder="1" applyProtection="1">
      <protection locked="0"/>
    </xf>
    <xf numFmtId="0" fontId="10" fillId="0" borderId="2" xfId="1" applyFont="1" applyBorder="1" applyProtection="1">
      <protection locked="0"/>
    </xf>
    <xf numFmtId="0" fontId="10" fillId="0" borderId="2" xfId="1" applyFont="1" applyBorder="1" applyAlignment="1" applyProtection="1">
      <alignment wrapText="1"/>
      <protection locked="0"/>
    </xf>
    <xf numFmtId="0" fontId="10" fillId="0" borderId="1" xfId="1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10" fillId="2" borderId="2" xfId="1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>
      <alignment horizontal="center"/>
    </xf>
    <xf numFmtId="0" fontId="11" fillId="0" borderId="1" xfId="1" applyFont="1" applyBorder="1" applyProtection="1"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1" xfId="1" applyFont="1" applyBorder="1" applyAlignment="1" applyProtection="1">
      <alignment wrapText="1"/>
      <protection locked="0"/>
    </xf>
    <xf numFmtId="0" fontId="1" fillId="0" borderId="1" xfId="0" applyFont="1" applyFill="1" applyBorder="1"/>
    <xf numFmtId="0" fontId="10" fillId="0" borderId="3" xfId="0" applyFont="1" applyBorder="1"/>
    <xf numFmtId="0" fontId="10" fillId="0" borderId="1" xfId="0" applyFont="1" applyBorder="1"/>
    <xf numFmtId="0" fontId="10" fillId="0" borderId="2" xfId="0" applyFont="1" applyBorder="1"/>
    <xf numFmtId="2" fontId="1" fillId="2" borderId="1" xfId="0" applyNumberFormat="1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Font="1" applyAlignment="1"/>
  </cellXfs>
  <cellStyles count="2">
    <cellStyle name="Обычный" xfId="0" builtinId="0"/>
    <cellStyle name="Обычный_Штатний на 1-го вересня 2006р.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K56"/>
  <sheetViews>
    <sheetView tabSelected="1" view="pageBreakPreview" zoomScale="69" zoomScaleSheetLayoutView="69" workbookViewId="0">
      <selection activeCell="E50" sqref="E50"/>
    </sheetView>
  </sheetViews>
  <sheetFormatPr defaultColWidth="27.7265625" defaultRowHeight="14.5"/>
  <cols>
    <col min="1" max="1" width="16.7265625" customWidth="1"/>
    <col min="2" max="2" width="10.81640625" customWidth="1"/>
    <col min="3" max="3" width="47" customWidth="1"/>
    <col min="4" max="4" width="22.81640625" customWidth="1"/>
  </cols>
  <sheetData>
    <row r="3" spans="2:4" ht="43.5" customHeight="1">
      <c r="B3" s="33" t="s">
        <v>0</v>
      </c>
      <c r="C3" s="33"/>
      <c r="D3" s="33"/>
    </row>
    <row r="4" spans="2:4" ht="17.5">
      <c r="B4" s="34" t="s">
        <v>1</v>
      </c>
      <c r="C4" s="34"/>
      <c r="D4" s="34"/>
    </row>
    <row r="5" spans="2:4" ht="15.5">
      <c r="B5" s="1"/>
      <c r="C5" s="1"/>
      <c r="D5" s="1"/>
    </row>
    <row r="6" spans="2:4" ht="17.5">
      <c r="B6" s="1" t="s">
        <v>2</v>
      </c>
      <c r="C6" s="13" t="s">
        <v>3</v>
      </c>
      <c r="D6" s="1"/>
    </row>
    <row r="7" spans="2:4">
      <c r="B7" s="35" t="s">
        <v>4</v>
      </c>
      <c r="C7" s="35" t="s">
        <v>5</v>
      </c>
      <c r="D7" s="36" t="s">
        <v>6</v>
      </c>
    </row>
    <row r="8" spans="2:4" ht="76.5" customHeight="1">
      <c r="B8" s="35"/>
      <c r="C8" s="35"/>
      <c r="D8" s="36"/>
    </row>
    <row r="9" spans="2:4">
      <c r="B9" s="2">
        <v>1</v>
      </c>
      <c r="C9" s="2">
        <v>2</v>
      </c>
      <c r="D9" s="2">
        <v>4</v>
      </c>
    </row>
    <row r="10" spans="2:4" ht="17.5">
      <c r="B10" s="3" t="s">
        <v>7</v>
      </c>
      <c r="C10" s="37" t="s">
        <v>8</v>
      </c>
      <c r="D10" s="37"/>
    </row>
    <row r="11" spans="2:4" ht="18">
      <c r="B11" s="3"/>
      <c r="C11" s="14" t="s">
        <v>9</v>
      </c>
      <c r="D11" s="5">
        <v>1</v>
      </c>
    </row>
    <row r="12" spans="2:4" ht="18">
      <c r="B12" s="3"/>
      <c r="C12" s="14" t="s">
        <v>44</v>
      </c>
      <c r="D12" s="5">
        <v>3.5</v>
      </c>
    </row>
    <row r="13" spans="2:4" ht="18">
      <c r="B13" s="4"/>
      <c r="C13" s="15" t="s">
        <v>10</v>
      </c>
      <c r="D13" s="5">
        <v>1</v>
      </c>
    </row>
    <row r="14" spans="2:4" ht="18">
      <c r="B14" s="4"/>
      <c r="C14" s="15" t="s">
        <v>11</v>
      </c>
      <c r="D14" s="5">
        <v>1</v>
      </c>
    </row>
    <row r="15" spans="2:4" ht="18">
      <c r="B15" s="4"/>
      <c r="C15" s="16" t="s">
        <v>12</v>
      </c>
      <c r="D15" s="5">
        <v>1</v>
      </c>
    </row>
    <row r="16" spans="2:4" ht="18">
      <c r="B16" s="4"/>
      <c r="C16" s="17" t="s">
        <v>13</v>
      </c>
      <c r="D16" s="18">
        <v>1.5</v>
      </c>
    </row>
    <row r="17" spans="2:141" ht="18">
      <c r="B17" s="4"/>
      <c r="C17" s="6" t="s">
        <v>14</v>
      </c>
      <c r="D17" s="3">
        <f>SUM(D11:D16)</f>
        <v>9</v>
      </c>
    </row>
    <row r="18" spans="2:141" ht="17.5">
      <c r="B18" s="3" t="s">
        <v>15</v>
      </c>
      <c r="C18" s="32" t="s">
        <v>16</v>
      </c>
      <c r="D18" s="32"/>
    </row>
    <row r="19" spans="2:141" ht="18">
      <c r="B19" s="3"/>
      <c r="C19" s="14" t="s">
        <v>17</v>
      </c>
      <c r="D19" s="5">
        <v>1</v>
      </c>
    </row>
    <row r="20" spans="2:141" ht="18">
      <c r="B20" s="3"/>
      <c r="C20" s="14" t="s">
        <v>18</v>
      </c>
      <c r="D20" s="5">
        <v>1</v>
      </c>
    </row>
    <row r="21" spans="2:141" ht="18">
      <c r="B21" s="3"/>
      <c r="C21" s="14" t="s">
        <v>45</v>
      </c>
      <c r="D21" s="5">
        <v>1</v>
      </c>
    </row>
    <row r="22" spans="2:141" ht="18">
      <c r="B22" s="3"/>
      <c r="C22" s="14" t="s">
        <v>19</v>
      </c>
      <c r="D22" s="5">
        <v>1</v>
      </c>
    </row>
    <row r="23" spans="2:141" ht="18">
      <c r="B23" s="3"/>
      <c r="C23" s="16" t="s">
        <v>20</v>
      </c>
      <c r="D23" s="5">
        <v>1</v>
      </c>
    </row>
    <row r="24" spans="2:141" ht="18">
      <c r="B24" s="3"/>
      <c r="C24" s="16" t="s">
        <v>21</v>
      </c>
      <c r="D24" s="5">
        <v>1</v>
      </c>
    </row>
    <row r="25" spans="2:141" ht="18">
      <c r="B25" s="3"/>
      <c r="C25" s="19" t="s">
        <v>22</v>
      </c>
      <c r="D25" s="5">
        <v>1</v>
      </c>
    </row>
    <row r="26" spans="2:141" ht="18">
      <c r="B26" s="5"/>
      <c r="C26" s="6" t="s">
        <v>23</v>
      </c>
      <c r="D26" s="20">
        <f>SUM(D19:D25)</f>
        <v>7</v>
      </c>
    </row>
    <row r="27" spans="2:141" ht="17.5">
      <c r="B27" s="3" t="s">
        <v>24</v>
      </c>
      <c r="C27" s="32" t="s">
        <v>25</v>
      </c>
      <c r="D27" s="32"/>
    </row>
    <row r="28" spans="2:141" ht="18">
      <c r="B28" s="6"/>
      <c r="C28" s="21" t="s">
        <v>46</v>
      </c>
      <c r="D28" s="5">
        <v>1</v>
      </c>
    </row>
    <row r="29" spans="2:141" ht="18">
      <c r="B29" s="6"/>
      <c r="C29" s="14" t="s">
        <v>26</v>
      </c>
      <c r="D29" s="5">
        <v>1.5</v>
      </c>
    </row>
    <row r="30" spans="2:141" ht="39" customHeight="1">
      <c r="B30" s="6"/>
      <c r="C30" s="22" t="s">
        <v>27</v>
      </c>
      <c r="D30" s="5">
        <v>2</v>
      </c>
    </row>
    <row r="31" spans="2:141" ht="18">
      <c r="B31" s="6"/>
      <c r="C31" s="21" t="s">
        <v>47</v>
      </c>
      <c r="D31" s="5">
        <v>19.5</v>
      </c>
    </row>
    <row r="32" spans="2:141" s="8" customFormat="1" ht="18">
      <c r="B32" s="6"/>
      <c r="C32" s="21" t="s">
        <v>28</v>
      </c>
      <c r="D32" s="5">
        <v>3.5</v>
      </c>
      <c r="E32" s="1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</row>
    <row r="33" spans="2:141" s="8" customFormat="1" ht="18">
      <c r="B33" s="6"/>
      <c r="C33" s="21" t="s">
        <v>29</v>
      </c>
      <c r="D33" s="5">
        <v>1</v>
      </c>
      <c r="E33" s="1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</row>
    <row r="34" spans="2:141" s="8" customFormat="1" ht="18">
      <c r="B34" s="4"/>
      <c r="C34" s="23" t="s">
        <v>30</v>
      </c>
      <c r="D34" s="5">
        <v>1</v>
      </c>
      <c r="E34" s="1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</row>
    <row r="35" spans="2:141" s="8" customFormat="1" ht="18">
      <c r="B35" s="4"/>
      <c r="C35" s="6" t="s">
        <v>31</v>
      </c>
      <c r="D35" s="20">
        <f>SUM(D28:D34)</f>
        <v>29.5</v>
      </c>
      <c r="E35" s="1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</row>
    <row r="36" spans="2:141" s="8" customFormat="1" ht="18">
      <c r="B36" s="3" t="s">
        <v>32</v>
      </c>
      <c r="C36" s="24" t="s">
        <v>33</v>
      </c>
      <c r="D36" s="5"/>
      <c r="E36" s="1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</row>
    <row r="37" spans="2:141" s="8" customFormat="1" ht="18">
      <c r="B37" s="6"/>
      <c r="C37" s="25" t="s">
        <v>34</v>
      </c>
      <c r="D37" s="29">
        <v>52.833333000000003</v>
      </c>
      <c r="E37" s="1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</row>
    <row r="38" spans="2:141" s="8" customFormat="1" ht="18">
      <c r="B38" s="6"/>
      <c r="C38" s="26" t="s">
        <v>35</v>
      </c>
      <c r="D38" s="29">
        <v>3.3888880000000001</v>
      </c>
      <c r="E38" s="1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</row>
    <row r="39" spans="2:141" s="8" customFormat="1" ht="18">
      <c r="B39" s="6"/>
      <c r="C39" s="26" t="s">
        <v>36</v>
      </c>
      <c r="D39" s="29">
        <v>1.5</v>
      </c>
      <c r="E39" s="1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2:141" s="8" customFormat="1" ht="18">
      <c r="B40" s="6"/>
      <c r="C40" s="26" t="s">
        <v>37</v>
      </c>
      <c r="D40" s="29">
        <v>5.7777779999999996</v>
      </c>
      <c r="E40" s="1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</row>
    <row r="41" spans="2:141" s="8" customFormat="1" ht="18">
      <c r="B41" s="4"/>
      <c r="C41" s="24" t="s">
        <v>38</v>
      </c>
      <c r="D41" s="28">
        <f>SUM(D37:D40)</f>
        <v>63.499999000000003</v>
      </c>
      <c r="E41" s="1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</row>
    <row r="42" spans="2:141" s="8" customFormat="1" ht="17.5">
      <c r="B42" s="3">
        <v>1.5</v>
      </c>
      <c r="C42" s="24" t="s">
        <v>39</v>
      </c>
      <c r="D42" s="28"/>
      <c r="E42" s="1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</row>
    <row r="43" spans="2:141" s="8" customFormat="1" ht="18">
      <c r="B43" s="4"/>
      <c r="C43" s="25" t="s">
        <v>34</v>
      </c>
      <c r="D43" s="30">
        <v>0.94444399999999995</v>
      </c>
      <c r="E43" s="1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</row>
    <row r="44" spans="2:141" s="8" customFormat="1" ht="18">
      <c r="B44" s="4"/>
      <c r="C44" s="27" t="s">
        <v>37</v>
      </c>
      <c r="D44" s="31">
        <v>0.222222</v>
      </c>
      <c r="E44" s="1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</row>
    <row r="45" spans="2:141" s="8" customFormat="1" ht="18">
      <c r="B45" s="4"/>
      <c r="C45" s="24" t="s">
        <v>40</v>
      </c>
      <c r="D45" s="28">
        <f>SUM(D43:D44)</f>
        <v>1.166666</v>
      </c>
      <c r="E45" s="1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</row>
    <row r="46" spans="2:141" s="8" customFormat="1" ht="18">
      <c r="B46" s="3">
        <v>1.6</v>
      </c>
      <c r="C46" s="24" t="s">
        <v>41</v>
      </c>
      <c r="D46" s="30"/>
      <c r="E46" s="1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</row>
    <row r="47" spans="2:141" s="8" customFormat="1" ht="18">
      <c r="B47" s="4"/>
      <c r="C47" s="25" t="s">
        <v>34</v>
      </c>
      <c r="D47" s="30">
        <v>0.72222200000000003</v>
      </c>
      <c r="E47" s="1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</row>
    <row r="48" spans="2:141" s="8" customFormat="1" ht="18">
      <c r="B48" s="9"/>
      <c r="C48" s="27" t="s">
        <v>37</v>
      </c>
      <c r="D48" s="31">
        <v>5.5555E-2</v>
      </c>
      <c r="E48" s="1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</row>
    <row r="49" spans="2:141" s="8" customFormat="1" ht="18">
      <c r="B49" s="4"/>
      <c r="C49" s="24" t="s">
        <v>40</v>
      </c>
      <c r="D49" s="28">
        <f>SUM(D47:D48)</f>
        <v>0.77777700000000005</v>
      </c>
      <c r="E49" s="1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</row>
    <row r="50" spans="2:141" s="8" customFormat="1" ht="18">
      <c r="B50" s="4"/>
      <c r="C50" s="24" t="s">
        <v>42</v>
      </c>
      <c r="D50" s="28">
        <f>D17+D26+D35+D41+D45+D49</f>
        <v>110.94444200000001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</row>
    <row r="51" spans="2:141" s="8" customFormat="1" ht="20.5">
      <c r="B51" s="1"/>
      <c r="C51" s="10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</row>
    <row r="52" spans="2:141" s="8" customFormat="1" ht="20.5">
      <c r="B52" s="1"/>
      <c r="C52" s="38" t="s">
        <v>48</v>
      </c>
      <c r="D52" s="3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</row>
    <row r="53" spans="2:141" s="8" customFormat="1" ht="20.5">
      <c r="B53" s="1"/>
      <c r="C53" s="12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</row>
    <row r="54" spans="2:141" s="8" customFormat="1" ht="20.5">
      <c r="B54" s="1"/>
      <c r="C54" s="39" t="s">
        <v>49</v>
      </c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</row>
    <row r="55" spans="2:141" s="8" customFormat="1" ht="20.5">
      <c r="B55" s="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</row>
    <row r="56" spans="2:141" s="8" customFormat="1" ht="20.5">
      <c r="B56" s="1"/>
      <c r="C56" s="11" t="s">
        <v>43</v>
      </c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</row>
  </sheetData>
  <mergeCells count="9">
    <mergeCell ref="C18:D18"/>
    <mergeCell ref="C27:D27"/>
    <mergeCell ref="C52:D52"/>
    <mergeCell ref="B3:D3"/>
    <mergeCell ref="B4:D4"/>
    <mergeCell ref="B7:B8"/>
    <mergeCell ref="C7:C8"/>
    <mergeCell ref="D7:D8"/>
    <mergeCell ref="C10:D10"/>
  </mergeCells>
  <pageMargins left="1.299212598425197" right="0.70866141732283472" top="0" bottom="0" header="0" footer="0"/>
  <pageSetup paperSize="9" scale="6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01.01.17р.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2017-02-23T06:54:44Z</dcterms:modified>
</cp:coreProperties>
</file>